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9270" tabRatio="903" activeTab="0"/>
  </bookViews>
  <sheets>
    <sheet name="TIR Modificad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<sst xmlns="http://schemas.openxmlformats.org/spreadsheetml/2006/main" count="13" uniqueCount="13">
  <si>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Cálculo de la TIR Modificada</t>
  </si>
  <si>
    <t>Período</t>
  </si>
  <si>
    <t>TIR</t>
  </si>
  <si>
    <t>TIRM</t>
  </si>
  <si>
    <t>Cálculo a mano</t>
  </si>
  <si>
    <t>Flujo de Fondos</t>
  </si>
  <si>
    <t>Flujo de Fondos a Valor Final</t>
  </si>
  <si>
    <t>Valor Actual</t>
  </si>
  <si>
    <t>Valor Final</t>
  </si>
  <si>
    <t>Tasa de Reinversión</t>
  </si>
  <si>
    <t>www.tiie.com.mx</t>
  </si>
  <si>
    <t>Campos modificables</t>
  </si>
  <si>
    <t>Referencias: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</si>
</sst>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$-80A]#,##0.00"/>
  </numFmts>
  <fonts count="6">
    <font>
      <sz val="10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6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15" applyFont="1" applyAlignment="1">
      <alignment/>
    </xf>
    <xf numFmtId="169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9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/>
    </xf>
    <xf numFmtId="0" fontId="2" fillId="2" borderId="4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142875</xdr:rowOff>
    </xdr:from>
    <xdr:to>
      <xdr:col>2</xdr:col>
      <xdr:colOff>390525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ie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0"/>
  <sheetViews>
    <sheetView tabSelected="1" workbookViewId="0" topLeftCell="A1">
      <selection activeCell="D16" sqref="D16"/>
    </sheetView>
  </sheetViews>
  <sheetFormatPr defaultColWidth="11.421875" defaultRowHeight="12.75"/>
  <cols>
    <col min="3" max="3" width="20.57421875" style="0" bestFit="1" customWidth="1"/>
    <col min="4" max="4" width="16.421875" style="0" customWidth="1"/>
    <col min="6" max="6" width="28.28125" style="0" bestFit="1" customWidth="1"/>
  </cols>
  <sheetData>
    <row r="3" spans="4:7" ht="23.25">
      <c r="D3" s="1" t="s">
        <v>0</v>
      </c>
      <c r="G3" s="6" t="s">
        <v>10</v>
      </c>
    </row>
    <row r="5" spans="3:6" ht="12.75">
      <c r="C5" s="5" t="s">
        <v>1</v>
      </c>
      <c r="D5" s="5" t="s">
        <v>5</v>
      </c>
      <c r="E5" s="5"/>
      <c r="F5" s="5" t="s">
        <v>6</v>
      </c>
    </row>
    <row r="6" spans="3:6" ht="12.75">
      <c r="C6" s="3">
        <v>0</v>
      </c>
      <c r="D6" s="11"/>
      <c r="F6" s="7">
        <f>D6</f>
        <v>0</v>
      </c>
    </row>
    <row r="7" spans="3:6" ht="12.75">
      <c r="C7" s="3">
        <v>1</v>
      </c>
      <c r="D7" s="11"/>
      <c r="F7" s="7">
        <f>D7*((1+$D$14)^($C$10-C7))</f>
        <v>0</v>
      </c>
    </row>
    <row r="8" spans="3:6" ht="12.75">
      <c r="C8" s="3">
        <v>2</v>
      </c>
      <c r="D8" s="11"/>
      <c r="F8" s="7">
        <f>D8*((1+$D$14)^($C$10-C8))</f>
        <v>0</v>
      </c>
    </row>
    <row r="9" spans="3:6" ht="12.75">
      <c r="C9" s="3">
        <v>3</v>
      </c>
      <c r="D9" s="11"/>
      <c r="F9" s="7">
        <f>D9*((1+$D$14)^($C$10-C9))</f>
        <v>0</v>
      </c>
    </row>
    <row r="10" spans="3:6" ht="12.75">
      <c r="C10" s="3">
        <v>4</v>
      </c>
      <c r="D10" s="11"/>
      <c r="F10" s="7">
        <f>D10*((1+$D$14)^($C$10-C10))</f>
        <v>0</v>
      </c>
    </row>
    <row r="12" spans="3:4" ht="12.75">
      <c r="C12" s="5" t="s">
        <v>7</v>
      </c>
      <c r="D12" s="4">
        <f>-F6</f>
        <v>0</v>
      </c>
    </row>
    <row r="13" spans="3:4" ht="12.75">
      <c r="C13" s="5" t="s">
        <v>8</v>
      </c>
      <c r="D13" s="4">
        <f>SUM(F7:F10)</f>
        <v>0</v>
      </c>
    </row>
    <row r="14" spans="3:4" ht="12.75">
      <c r="C14" s="5" t="s">
        <v>9</v>
      </c>
      <c r="D14" s="12">
        <v>0.5</v>
      </c>
    </row>
    <row r="16" spans="4:8" ht="20.25">
      <c r="D16" s="5" t="s">
        <v>2</v>
      </c>
      <c r="E16" s="5" t="s">
        <v>3</v>
      </c>
      <c r="F16" s="5" t="s">
        <v>4</v>
      </c>
      <c r="H16" s="6"/>
    </row>
    <row r="17" spans="4:6" ht="12.75">
      <c r="D17" s="2" t="e">
        <f>IRR(D6:D10)</f>
        <v>#NUM!</v>
      </c>
      <c r="E17" s="2" t="e">
        <f>MIRR(D6:D10,0,D14)</f>
        <v>#DIV/0!</v>
      </c>
      <c r="F17" s="2" t="e">
        <f>(D13/D12)^(1/4)-1</f>
        <v>#DIV/0!</v>
      </c>
    </row>
    <row r="18" ht="13.5" thickBot="1"/>
    <row r="19" spans="2:3" ht="13.5" thickBot="1">
      <c r="B19" s="8" t="s">
        <v>12</v>
      </c>
      <c r="C19" s="9"/>
    </row>
    <row r="20" spans="2:3" ht="13.5" thickBot="1">
      <c r="B20" s="13"/>
      <c r="C20" s="10" t="s">
        <v>11</v>
      </c>
    </row>
  </sheetData>
  <hyperlinks>
    <hyperlink ref="G3" r:id="rId1" display="www.tiie.com.mx"/>
  </hyperlinks>
  <printOptions/>
  <pageMargins left="0.75" right="0.75" top="1" bottom="1" header="0" footer="0"/>
  <pageSetup horizontalDpi="720" verticalDpi="72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2012-11-22T13:29:26Z</dcterms:created>
  <dcterms:modified xsi:type="dcterms:W3CDTF">2012-11-22T14:35:04Z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